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helios.local\YS\Hjemme\gorsceki\My Documents\"/>
    </mc:Choice>
  </mc:AlternateContent>
  <bookViews>
    <workbookView xWindow="0" yWindow="0" windowWidth="20490" windowHeight="7530" xr2:uid="{09009CD9-AE43-49FE-B54B-4EC10D76DC9D}"/>
  </bookViews>
  <sheets>
    <sheet name="Ark1" sheetId="1" r:id="rId1"/>
  </sheets>
  <externalReferences>
    <externalReference r:id="rId2"/>
  </externalReferenc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1" l="1"/>
  <c r="D26" i="1"/>
  <c r="B6" i="1"/>
  <c r="C6" i="1"/>
  <c r="D6" i="1"/>
  <c r="B7" i="1"/>
  <c r="C7" i="1"/>
  <c r="D7" i="1"/>
  <c r="B8" i="1"/>
  <c r="C8" i="1"/>
  <c r="D8" i="1"/>
  <c r="B9" i="1"/>
  <c r="C9" i="1"/>
  <c r="D9" i="1"/>
  <c r="B10" i="1"/>
  <c r="C10" i="1"/>
  <c r="D10" i="1"/>
  <c r="B11" i="1"/>
  <c r="C11" i="1"/>
  <c r="D11" i="1"/>
  <c r="B12" i="1"/>
  <c r="C12" i="1"/>
  <c r="D12" i="1"/>
  <c r="B13" i="1"/>
  <c r="C13" i="1"/>
  <c r="D13" i="1"/>
  <c r="B14" i="1"/>
  <c r="C14" i="1"/>
  <c r="D14" i="1"/>
  <c r="B15" i="1"/>
  <c r="C15" i="1"/>
  <c r="D15" i="1"/>
  <c r="B16" i="1"/>
  <c r="C16" i="1"/>
  <c r="D16" i="1"/>
  <c r="B17" i="1"/>
  <c r="C17" i="1"/>
  <c r="D17" i="1"/>
  <c r="B18" i="1"/>
  <c r="D18" i="1"/>
  <c r="B19" i="1"/>
  <c r="C19" i="1"/>
  <c r="D19" i="1"/>
  <c r="B20" i="1"/>
  <c r="C20" i="1"/>
  <c r="D20" i="1"/>
  <c r="B21" i="1"/>
  <c r="C21" i="1"/>
  <c r="D21" i="1"/>
  <c r="B22" i="1"/>
  <c r="C22" i="1"/>
  <c r="D22" i="1"/>
  <c r="B23" i="1"/>
  <c r="C23" i="1"/>
  <c r="D23" i="1"/>
  <c r="B24" i="1"/>
  <c r="C24" i="1"/>
  <c r="D24" i="1"/>
  <c r="B25" i="1"/>
  <c r="C25" i="1"/>
  <c r="D25" i="1"/>
  <c r="B27" i="1"/>
  <c r="C27" i="1"/>
  <c r="D27" i="1"/>
  <c r="B28" i="1"/>
  <c r="C28" i="1"/>
  <c r="D28" i="1"/>
  <c r="D29" i="1"/>
  <c r="B30" i="1"/>
  <c r="C30" i="1"/>
  <c r="D30" i="1"/>
</calcChain>
</file>

<file path=xl/sharedStrings.xml><?xml version="1.0" encoding="utf-8"?>
<sst xmlns="http://schemas.openxmlformats.org/spreadsheetml/2006/main" count="33" uniqueCount="33">
  <si>
    <t>Jobber og timelønnsatser ut i fra tariffavtaler (37.5 timers uke)</t>
  </si>
  <si>
    <t>Andre kommunale jobber</t>
  </si>
  <si>
    <t>Sykehjem ufaglært</t>
  </si>
  <si>
    <t>Hotellresepsjonist</t>
  </si>
  <si>
    <t>Badeland</t>
  </si>
  <si>
    <t xml:space="preserve">Bowlinghall </t>
  </si>
  <si>
    <t>Treningssenter</t>
  </si>
  <si>
    <t>Dyrepark</t>
  </si>
  <si>
    <t>Lagermedarbeider (Grossistlagre)</t>
  </si>
  <si>
    <t>Industriarbeider</t>
  </si>
  <si>
    <t>Bygningsarbeider</t>
  </si>
  <si>
    <t>Renholdsarbeider</t>
  </si>
  <si>
    <t>Butikkmedarbeider</t>
  </si>
  <si>
    <t>Ferge kioskmedarbeider</t>
  </si>
  <si>
    <t>Kontormedarbeider</t>
  </si>
  <si>
    <t>Kiosk</t>
  </si>
  <si>
    <t>Reiselivsmedarbeider</t>
  </si>
  <si>
    <t>Sentralbord</t>
  </si>
  <si>
    <t>Gatekjøkken</t>
  </si>
  <si>
    <t>Kelner</t>
  </si>
  <si>
    <t xml:space="preserve">Gartner og hagehjelp </t>
  </si>
  <si>
    <t xml:space="preserve">Avisbud </t>
  </si>
  <si>
    <t>Vektere</t>
  </si>
  <si>
    <t>Barnehage</t>
  </si>
  <si>
    <t>2018 satser</t>
  </si>
  <si>
    <t>1) Lønn for skolelever og ungdom under 18 år fastsettes av arbeidsgiver</t>
  </si>
  <si>
    <t>Statlig sektor</t>
  </si>
  <si>
    <t>Inntil 17 år:</t>
  </si>
  <si>
    <t>Mellom 17 og 18 år:</t>
  </si>
  <si>
    <t>Ved fylte 18 år min:</t>
  </si>
  <si>
    <t xml:space="preserve">kr 160,16, men følger den stiliingskode vedkommende er tilsatt i  </t>
  </si>
  <si>
    <t xml:space="preserve"> 2) Begynnerlønn for arbeidstakere over 20 år eller etter 4 mnd med praksis for ansatte som er fyllt 18 år </t>
  </si>
  <si>
    <r>
      <t>Kokk (ufaglært), begynnerlønn over 20år/ etter 4mnd praksis over 18år/</t>
    </r>
    <r>
      <rPr>
        <sz val="12"/>
        <color rgb="FFFF0000"/>
        <rFont val="Calibri"/>
        <family val="2"/>
        <scheme val="minor"/>
      </rPr>
      <t>merknad 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</si>
</sst>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kr&quot;\ #,##0.00;[Red]&quot;kr&quot;\ \-#,##0.00"/>
    <numFmt numFmtId="43" formatCode="_ * #,##0.00_ ;_ * \-#,##0.00_ ;_ * &quot;-&quot;??_ ;_ @_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3" fillId="0" borderId="1" xfId="0" applyFont="1" applyBorder="1" applyAlignment="1">
      <alignment horizontal="left" vertical="top" wrapText="1"/>
    </xf>
    <xf numFmtId="0" fontId="0" fillId="0" borderId="6" xfId="0" applyBorder="1"/>
    <xf numFmtId="0" fontId="0" fillId="0" borderId="0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43" fontId="4" fillId="0" borderId="11" xfId="1" applyFont="1" applyBorder="1" applyAlignment="1">
      <alignment horizontal="left" vertical="top" wrapText="1"/>
    </xf>
    <xf numFmtId="43" fontId="4" fillId="0" borderId="12" xfId="1" applyFont="1" applyBorder="1" applyAlignment="1">
      <alignment horizontal="left" vertical="top" wrapText="1"/>
    </xf>
    <xf numFmtId="0" fontId="0" fillId="0" borderId="2" xfId="0" applyBorder="1"/>
    <xf numFmtId="0" fontId="0" fillId="0" borderId="13" xfId="0" applyBorder="1"/>
    <xf numFmtId="0" fontId="0" fillId="0" borderId="14" xfId="0" applyBorder="1"/>
    <xf numFmtId="0" fontId="2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 wrapText="1"/>
    </xf>
    <xf numFmtId="43" fontId="0" fillId="0" borderId="7" xfId="0" applyNumberFormat="1" applyBorder="1"/>
    <xf numFmtId="0" fontId="2" fillId="0" borderId="0" xfId="0" applyFont="1"/>
    <xf numFmtId="0" fontId="5" fillId="0" borderId="3" xfId="0" applyFont="1" applyBorder="1" applyAlignment="1">
      <alignment horizontal="left" vertical="top"/>
    </xf>
    <xf numFmtId="0" fontId="0" fillId="0" borderId="4" xfId="0" applyFont="1" applyBorder="1" applyAlignment="1">
      <alignment horizontal="left" vertical="top"/>
    </xf>
    <xf numFmtId="0" fontId="0" fillId="0" borderId="5" xfId="0" applyFont="1" applyBorder="1" applyAlignment="1">
      <alignment horizontal="left" vertical="top" wrapText="1"/>
    </xf>
    <xf numFmtId="0" fontId="0" fillId="0" borderId="6" xfId="0" applyFont="1" applyBorder="1" applyAlignment="1">
      <alignment horizontal="left" vertical="top"/>
    </xf>
    <xf numFmtId="43" fontId="6" fillId="0" borderId="11" xfId="1" applyFont="1" applyBorder="1" applyAlignment="1">
      <alignment horizontal="left" vertical="top" wrapText="1"/>
    </xf>
    <xf numFmtId="0" fontId="7" fillId="0" borderId="0" xfId="0" applyFont="1"/>
    <xf numFmtId="43" fontId="2" fillId="0" borderId="0" xfId="1" applyFont="1" applyBorder="1" applyAlignment="1">
      <alignment horizontal="left" vertical="top"/>
    </xf>
    <xf numFmtId="8" fontId="5" fillId="0" borderId="0" xfId="0" applyNumberFormat="1" applyFont="1" applyBorder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0" fontId="5" fillId="0" borderId="7" xfId="0" applyFont="1" applyBorder="1" applyAlignment="1">
      <alignment horizontal="left" vertical="top" wrapText="1"/>
    </xf>
    <xf numFmtId="8" fontId="5" fillId="0" borderId="0" xfId="0" applyNumberFormat="1" applyFont="1" applyBorder="1"/>
    <xf numFmtId="0" fontId="5" fillId="0" borderId="0" xfId="0" applyFont="1" applyBorder="1"/>
    <xf numFmtId="0" fontId="5" fillId="0" borderId="7" xfId="0" applyFont="1" applyBorder="1" applyAlignment="1">
      <alignment wrapText="1"/>
    </xf>
    <xf numFmtId="0" fontId="5" fillId="0" borderId="9" xfId="0" applyFont="1" applyBorder="1"/>
    <xf numFmtId="0" fontId="5" fillId="0" borderId="10" xfId="0" applyFont="1" applyBorder="1" applyAlignment="1">
      <alignment wrapText="1"/>
    </xf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9526</xdr:rowOff>
    </xdr:from>
    <xdr:to>
      <xdr:col>6</xdr:col>
      <xdr:colOff>333375</xdr:colOff>
      <xdr:row>3</xdr:row>
      <xdr:rowOff>142876</xdr:rowOff>
    </xdr:to>
    <xdr:sp macro="" textlink="">
      <xdr:nvSpPr>
        <xdr:cNvPr id="4" name="TekstSylinder 3">
          <a:extLst>
            <a:ext uri="{FF2B5EF4-FFF2-40B4-BE49-F238E27FC236}">
              <a16:creationId xmlns:a16="http://schemas.microsoft.com/office/drawing/2014/main" id="{D278C46D-DE0D-4C61-93CB-BE25CB511824}"/>
            </a:ext>
          </a:extLst>
        </xdr:cNvPr>
        <xdr:cNvSpPr txBox="1"/>
      </xdr:nvSpPr>
      <xdr:spPr>
        <a:xfrm>
          <a:off x="47625" y="9526"/>
          <a:ext cx="7572375" cy="13525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b-NO" sz="1100"/>
            <a:t>Hvor mye skal du ha betalt per time i sommerjobben? </a:t>
          </a:r>
        </a:p>
        <a:p>
          <a:r>
            <a:rPr lang="nb-NO" sz="1100"/>
            <a:t>Sett deg inn i timelønnssatsene! Det er store forskjeller fra yrke til yrke, men er du over 18 år bør du minst ha 130 kroner timen. I motsetning til mange andre land har Norge ingen lovbestemt minstelønn. Hva du skal ha i timen er regulert av tariffavtalene og lønnsoppgjørene. Det vil si at arbeidsgiver- og arbeidstakerorganisasjonene forhandler dine lønns- og arbeidsvilkår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orSceki\AppData\Local\Temp\5\notes824D19\L&#248;nn%202018-%20endret%201306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1"/>
    </sheetNames>
    <sheetDataSet>
      <sheetData sheetId="0">
        <row r="5">
          <cell r="J5" t="str">
            <v>16-17</v>
          </cell>
          <cell r="K5" t="str">
            <v>17- 18</v>
          </cell>
          <cell r="L5" t="str">
            <v>Over 18 år</v>
          </cell>
        </row>
        <row r="6">
          <cell r="J6">
            <v>135.46</v>
          </cell>
          <cell r="K6">
            <v>135.46</v>
          </cell>
          <cell r="L6">
            <v>150.51</v>
          </cell>
        </row>
        <row r="7">
          <cell r="J7">
            <v>135.46</v>
          </cell>
          <cell r="K7">
            <v>135.46</v>
          </cell>
          <cell r="L7">
            <v>150.51</v>
          </cell>
        </row>
        <row r="8">
          <cell r="J8">
            <v>105.68</v>
          </cell>
          <cell r="K8">
            <v>115.18</v>
          </cell>
          <cell r="L8">
            <v>129.44</v>
          </cell>
        </row>
        <row r="9">
          <cell r="J9" t="str">
            <v>1)</v>
          </cell>
          <cell r="K9" t="str">
            <v>1)</v>
          </cell>
          <cell r="L9" t="str">
            <v xml:space="preserve">           137.50</v>
          </cell>
        </row>
        <row r="10">
          <cell r="J10" t="str">
            <v>1)</v>
          </cell>
          <cell r="K10" t="str">
            <v>1)</v>
          </cell>
          <cell r="L10">
            <v>137.5</v>
          </cell>
        </row>
        <row r="11">
          <cell r="J11" t="str">
            <v>1)</v>
          </cell>
          <cell r="K11" t="str">
            <v>1)</v>
          </cell>
          <cell r="L11">
            <v>137.5</v>
          </cell>
        </row>
        <row r="12">
          <cell r="J12" t="str">
            <v>1)</v>
          </cell>
          <cell r="K12" t="str">
            <v>1)</v>
          </cell>
          <cell r="L12">
            <v>137.5</v>
          </cell>
        </row>
        <row r="13">
          <cell r="J13">
            <v>153.38</v>
          </cell>
          <cell r="K13">
            <v>175.3</v>
          </cell>
          <cell r="L13">
            <v>219.12</v>
          </cell>
        </row>
        <row r="14">
          <cell r="J14" t="str">
            <v>97.66</v>
          </cell>
          <cell r="K14">
            <v>128.08000000000001</v>
          </cell>
          <cell r="L14">
            <v>160.1</v>
          </cell>
        </row>
        <row r="15">
          <cell r="J15">
            <v>122.9</v>
          </cell>
          <cell r="K15">
            <v>122.9</v>
          </cell>
          <cell r="L15">
            <v>183.1</v>
          </cell>
        </row>
        <row r="16">
          <cell r="J16">
            <v>133.38999999999999</v>
          </cell>
          <cell r="K16">
            <v>133.38999999999999</v>
          </cell>
          <cell r="L16">
            <v>181.43</v>
          </cell>
        </row>
        <row r="17">
          <cell r="J17">
            <v>116.41</v>
          </cell>
          <cell r="K17">
            <v>119.4</v>
          </cell>
          <cell r="L17">
            <v>157.53</v>
          </cell>
        </row>
        <row r="18">
          <cell r="J18">
            <v>116.41</v>
          </cell>
          <cell r="K18">
            <v>119.4</v>
          </cell>
          <cell r="L18">
            <v>157.53</v>
          </cell>
        </row>
        <row r="19">
          <cell r="J19">
            <v>116.41</v>
          </cell>
          <cell r="K19">
            <v>119.4</v>
          </cell>
          <cell r="L19">
            <v>157.53</v>
          </cell>
        </row>
        <row r="20">
          <cell r="J20">
            <v>116.41</v>
          </cell>
          <cell r="K20">
            <v>119.4</v>
          </cell>
          <cell r="L20">
            <v>157.53</v>
          </cell>
        </row>
        <row r="21">
          <cell r="J21">
            <v>116.41</v>
          </cell>
          <cell r="K21">
            <v>119.4</v>
          </cell>
          <cell r="L21">
            <v>157.53</v>
          </cell>
        </row>
        <row r="22">
          <cell r="J22">
            <v>116.41</v>
          </cell>
          <cell r="K22">
            <v>119.4</v>
          </cell>
          <cell r="L22">
            <v>157.53</v>
          </cell>
        </row>
        <row r="23">
          <cell r="J23">
            <v>105.83</v>
          </cell>
          <cell r="K23">
            <v>115.33</v>
          </cell>
          <cell r="L23">
            <v>129.59</v>
          </cell>
        </row>
        <row r="24">
          <cell r="J24">
            <v>105.83</v>
          </cell>
          <cell r="K24">
            <v>115.33</v>
          </cell>
          <cell r="L24">
            <v>129.59</v>
          </cell>
        </row>
        <row r="25">
          <cell r="L25">
            <v>166.79</v>
          </cell>
        </row>
        <row r="26">
          <cell r="J26">
            <v>129.21</v>
          </cell>
          <cell r="K26">
            <v>129.21</v>
          </cell>
          <cell r="L26">
            <v>165.21</v>
          </cell>
        </row>
        <row r="27">
          <cell r="J27">
            <v>136.63</v>
          </cell>
          <cell r="K27">
            <v>136.63</v>
          </cell>
          <cell r="L27">
            <v>161.15</v>
          </cell>
        </row>
        <row r="28">
          <cell r="L28">
            <v>180.47</v>
          </cell>
        </row>
        <row r="29">
          <cell r="J29">
            <v>135.46</v>
          </cell>
          <cell r="K29">
            <v>135.46</v>
          </cell>
          <cell r="L29">
            <v>150.51</v>
          </cell>
        </row>
      </sheetData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37C835-4632-40C6-887F-E8C763FE2F76}">
  <dimension ref="A2:F37"/>
  <sheetViews>
    <sheetView tabSelected="1" workbookViewId="0">
      <selection activeCell="G9" sqref="G9"/>
    </sheetView>
  </sheetViews>
  <sheetFormatPr baseColWidth="10" defaultRowHeight="15" x14ac:dyDescent="0.25"/>
  <cols>
    <col min="1" max="1" width="39.5703125" customWidth="1"/>
    <col min="2" max="2" width="10.85546875" customWidth="1"/>
    <col min="5" max="5" width="24.5703125" customWidth="1"/>
  </cols>
  <sheetData>
    <row r="2" spans="1:4" ht="66" customHeight="1" x14ac:dyDescent="0.25"/>
    <row r="5" spans="1:4" ht="15.75" thickBot="1" x14ac:dyDescent="0.3">
      <c r="C5" t="s">
        <v>24</v>
      </c>
    </row>
    <row r="6" spans="1:4" ht="32.25" thickBot="1" x14ac:dyDescent="0.3">
      <c r="A6" s="1" t="s">
        <v>0</v>
      </c>
      <c r="B6" s="10" t="str">
        <f>[1]Ark1!J5</f>
        <v>16-17</v>
      </c>
      <c r="C6" s="11" t="str">
        <f>[1]Ark1!K5</f>
        <v>17- 18</v>
      </c>
      <c r="D6" s="12" t="str">
        <f>[1]Ark1!L5</f>
        <v>Over 18 år</v>
      </c>
    </row>
    <row r="7" spans="1:4" ht="15.75" x14ac:dyDescent="0.25">
      <c r="A7" s="8" t="s">
        <v>23</v>
      </c>
      <c r="B7" s="2">
        <f>[1]Ark1!J6</f>
        <v>135.46</v>
      </c>
      <c r="C7" s="3">
        <f>[1]Ark1!K6</f>
        <v>135.46</v>
      </c>
      <c r="D7" s="4">
        <f>[1]Ark1!L6</f>
        <v>150.51</v>
      </c>
    </row>
    <row r="8" spans="1:4" ht="15.75" x14ac:dyDescent="0.25">
      <c r="A8" s="8" t="s">
        <v>2</v>
      </c>
      <c r="B8" s="2">
        <f>[1]Ark1!J7</f>
        <v>135.46</v>
      </c>
      <c r="C8" s="3">
        <f>[1]Ark1!K7</f>
        <v>135.46</v>
      </c>
      <c r="D8" s="4">
        <f>[1]Ark1!L7</f>
        <v>150.51</v>
      </c>
    </row>
    <row r="9" spans="1:4" ht="15.75" x14ac:dyDescent="0.25">
      <c r="A9" s="8" t="s">
        <v>3</v>
      </c>
      <c r="B9" s="2">
        <f>[1]Ark1!J8</f>
        <v>105.68</v>
      </c>
      <c r="C9" s="3">
        <f>[1]Ark1!K8</f>
        <v>115.18</v>
      </c>
      <c r="D9" s="4">
        <f>[1]Ark1!L8</f>
        <v>129.44</v>
      </c>
    </row>
    <row r="10" spans="1:4" ht="15.75" x14ac:dyDescent="0.25">
      <c r="A10" s="8" t="s">
        <v>4</v>
      </c>
      <c r="B10" s="2" t="str">
        <f>[1]Ark1!J9</f>
        <v>1)</v>
      </c>
      <c r="C10" s="3" t="str">
        <f>[1]Ark1!K9</f>
        <v>1)</v>
      </c>
      <c r="D10" s="4" t="str">
        <f>[1]Ark1!L9</f>
        <v xml:space="preserve">           137.50</v>
      </c>
    </row>
    <row r="11" spans="1:4" ht="15.75" x14ac:dyDescent="0.25">
      <c r="A11" s="8" t="s">
        <v>5</v>
      </c>
      <c r="B11" s="2" t="str">
        <f>[1]Ark1!J10</f>
        <v>1)</v>
      </c>
      <c r="C11" s="3" t="str">
        <f>[1]Ark1!K10</f>
        <v>1)</v>
      </c>
      <c r="D11" s="4">
        <f>[1]Ark1!L10</f>
        <v>137.5</v>
      </c>
    </row>
    <row r="12" spans="1:4" ht="15.75" x14ac:dyDescent="0.25">
      <c r="A12" s="8" t="s">
        <v>6</v>
      </c>
      <c r="B12" s="2" t="str">
        <f>[1]Ark1!J11</f>
        <v>1)</v>
      </c>
      <c r="C12" s="3" t="str">
        <f>[1]Ark1!K11</f>
        <v>1)</v>
      </c>
      <c r="D12" s="4">
        <f>[1]Ark1!L11</f>
        <v>137.5</v>
      </c>
    </row>
    <row r="13" spans="1:4" ht="15.75" x14ac:dyDescent="0.25">
      <c r="A13" s="8" t="s">
        <v>7</v>
      </c>
      <c r="B13" s="2" t="str">
        <f>[1]Ark1!J12</f>
        <v>1)</v>
      </c>
      <c r="C13" s="3" t="str">
        <f>[1]Ark1!K12</f>
        <v>1)</v>
      </c>
      <c r="D13" s="4">
        <f>[1]Ark1!L12</f>
        <v>137.5</v>
      </c>
    </row>
    <row r="14" spans="1:4" ht="15.75" x14ac:dyDescent="0.25">
      <c r="A14" s="21" t="s">
        <v>8</v>
      </c>
      <c r="B14" s="2">
        <f>[1]Ark1!J13</f>
        <v>153.38</v>
      </c>
      <c r="C14" s="3">
        <f>[1]Ark1!K13</f>
        <v>175.3</v>
      </c>
      <c r="D14" s="4">
        <f>[1]Ark1!L13</f>
        <v>219.12</v>
      </c>
    </row>
    <row r="15" spans="1:4" ht="15.75" x14ac:dyDescent="0.25">
      <c r="A15" s="8" t="s">
        <v>9</v>
      </c>
      <c r="B15" s="2" t="str">
        <f>[1]Ark1!J14</f>
        <v>97.66</v>
      </c>
      <c r="C15" s="3">
        <f>[1]Ark1!K14</f>
        <v>128.08000000000001</v>
      </c>
      <c r="D15" s="4">
        <f>[1]Ark1!L14</f>
        <v>160.1</v>
      </c>
    </row>
    <row r="16" spans="1:4" ht="15.75" x14ac:dyDescent="0.25">
      <c r="A16" s="8" t="s">
        <v>10</v>
      </c>
      <c r="B16" s="2">
        <f>[1]Ark1!J15</f>
        <v>122.9</v>
      </c>
      <c r="C16" s="3">
        <f>[1]Ark1!K15</f>
        <v>122.9</v>
      </c>
      <c r="D16" s="4">
        <f>[1]Ark1!L15</f>
        <v>183.1</v>
      </c>
    </row>
    <row r="17" spans="1:6" ht="15.75" x14ac:dyDescent="0.25">
      <c r="A17" s="8" t="s">
        <v>11</v>
      </c>
      <c r="B17" s="2">
        <f>[1]Ark1!J16</f>
        <v>133.38999999999999</v>
      </c>
      <c r="C17" s="3">
        <f>[1]Ark1!K16</f>
        <v>133.38999999999999</v>
      </c>
      <c r="D17" s="4">
        <f>[1]Ark1!L16</f>
        <v>181.43</v>
      </c>
    </row>
    <row r="18" spans="1:6" ht="15.75" x14ac:dyDescent="0.25">
      <c r="A18" s="8" t="s">
        <v>12</v>
      </c>
      <c r="B18" s="2">
        <f>[1]Ark1!J17</f>
        <v>116.41</v>
      </c>
      <c r="C18" s="3">
        <f>[1]Ark1!K17</f>
        <v>119.4</v>
      </c>
      <c r="D18" s="4">
        <f>[1]Ark1!L17</f>
        <v>157.53</v>
      </c>
    </row>
    <row r="19" spans="1:6" ht="15.75" x14ac:dyDescent="0.25">
      <c r="A19" s="8" t="s">
        <v>13</v>
      </c>
      <c r="B19" s="2">
        <f>[1]Ark1!J18</f>
        <v>116.41</v>
      </c>
      <c r="C19" s="3">
        <f>[1]Ark1!K18</f>
        <v>119.4</v>
      </c>
      <c r="D19" s="4">
        <f>[1]Ark1!L18</f>
        <v>157.53</v>
      </c>
    </row>
    <row r="20" spans="1:6" ht="15.75" x14ac:dyDescent="0.25">
      <c r="A20" s="8" t="s">
        <v>14</v>
      </c>
      <c r="B20" s="2">
        <f>[1]Ark1!J19</f>
        <v>116.41</v>
      </c>
      <c r="C20" s="3">
        <f>[1]Ark1!K19</f>
        <v>119.4</v>
      </c>
      <c r="D20" s="4">
        <f>[1]Ark1!L19</f>
        <v>157.53</v>
      </c>
    </row>
    <row r="21" spans="1:6" ht="15.75" x14ac:dyDescent="0.25">
      <c r="A21" s="8" t="s">
        <v>15</v>
      </c>
      <c r="B21" s="2">
        <f>[1]Ark1!J20</f>
        <v>116.41</v>
      </c>
      <c r="C21" s="3">
        <f>[1]Ark1!K20</f>
        <v>119.4</v>
      </c>
      <c r="D21" s="4">
        <f>[1]Ark1!L20</f>
        <v>157.53</v>
      </c>
    </row>
    <row r="22" spans="1:6" ht="15.75" x14ac:dyDescent="0.25">
      <c r="A22" s="8" t="s">
        <v>16</v>
      </c>
      <c r="B22" s="2">
        <f>[1]Ark1!J21</f>
        <v>116.41</v>
      </c>
      <c r="C22" s="3">
        <f>[1]Ark1!K21</f>
        <v>119.4</v>
      </c>
      <c r="D22" s="4">
        <f>[1]Ark1!L21</f>
        <v>157.53</v>
      </c>
    </row>
    <row r="23" spans="1:6" ht="15.75" x14ac:dyDescent="0.25">
      <c r="A23" s="8" t="s">
        <v>17</v>
      </c>
      <c r="B23" s="2">
        <f>[1]Ark1!J22</f>
        <v>116.41</v>
      </c>
      <c r="C23" s="3">
        <f>[1]Ark1!K22</f>
        <v>119.4</v>
      </c>
      <c r="D23" s="4">
        <f>[1]Ark1!L22</f>
        <v>157.53</v>
      </c>
    </row>
    <row r="24" spans="1:6" ht="15.75" x14ac:dyDescent="0.25">
      <c r="A24" s="8" t="s">
        <v>18</v>
      </c>
      <c r="B24" s="2">
        <f>[1]Ark1!J23</f>
        <v>105.83</v>
      </c>
      <c r="C24" s="3">
        <f>[1]Ark1!K23</f>
        <v>115.33</v>
      </c>
      <c r="D24" s="4">
        <f>[1]Ark1!L23</f>
        <v>129.59</v>
      </c>
    </row>
    <row r="25" spans="1:6" ht="15.75" x14ac:dyDescent="0.25">
      <c r="A25" s="8" t="s">
        <v>19</v>
      </c>
      <c r="B25" s="2">
        <f>[1]Ark1!J24</f>
        <v>105.83</v>
      </c>
      <c r="C25" s="3">
        <f>[1]Ark1!K24</f>
        <v>115.33</v>
      </c>
      <c r="D25" s="4">
        <f>[1]Ark1!L24</f>
        <v>129.59</v>
      </c>
    </row>
    <row r="26" spans="1:6" ht="47.25" x14ac:dyDescent="0.25">
      <c r="A26" s="8" t="s">
        <v>32</v>
      </c>
      <c r="B26" s="2"/>
      <c r="C26" s="3"/>
      <c r="D26" s="15">
        <f>[1]Ark1!L25</f>
        <v>166.79</v>
      </c>
      <c r="E26" s="16"/>
    </row>
    <row r="27" spans="1:6" ht="15.75" x14ac:dyDescent="0.25">
      <c r="A27" s="8" t="s">
        <v>20</v>
      </c>
      <c r="B27" s="2">
        <f>[1]Ark1!J26</f>
        <v>129.21</v>
      </c>
      <c r="C27" s="3">
        <f>[1]Ark1!K26</f>
        <v>129.21</v>
      </c>
      <c r="D27" s="4">
        <f>[1]Ark1!L26</f>
        <v>165.21</v>
      </c>
    </row>
    <row r="28" spans="1:6" ht="15.75" x14ac:dyDescent="0.25">
      <c r="A28" s="8" t="s">
        <v>21</v>
      </c>
      <c r="B28" s="2">
        <f>[1]Ark1!J27</f>
        <v>136.63</v>
      </c>
      <c r="C28" s="3">
        <f>[1]Ark1!K27</f>
        <v>136.63</v>
      </c>
      <c r="D28" s="4">
        <f>[1]Ark1!L27</f>
        <v>161.15</v>
      </c>
    </row>
    <row r="29" spans="1:6" ht="15.75" x14ac:dyDescent="0.25">
      <c r="A29" s="8" t="s">
        <v>22</v>
      </c>
      <c r="B29" s="2"/>
      <c r="C29" s="3"/>
      <c r="D29" s="4">
        <f>[1]Ark1!L28</f>
        <v>180.47</v>
      </c>
    </row>
    <row r="30" spans="1:6" ht="16.5" thickBot="1" x14ac:dyDescent="0.3">
      <c r="A30" s="9" t="s">
        <v>1</v>
      </c>
      <c r="B30" s="5">
        <f>[1]Ark1!J29</f>
        <v>135.46</v>
      </c>
      <c r="C30" s="6">
        <f>[1]Ark1!K29</f>
        <v>135.46</v>
      </c>
      <c r="D30" s="7">
        <f>[1]Ark1!L29</f>
        <v>150.51</v>
      </c>
    </row>
    <row r="31" spans="1:6" ht="15.75" x14ac:dyDescent="0.25">
      <c r="A31" s="22" t="s">
        <v>25</v>
      </c>
      <c r="B31" s="23"/>
      <c r="C31" s="23"/>
      <c r="D31" s="23"/>
      <c r="E31" s="14"/>
      <c r="F31" s="16"/>
    </row>
    <row r="32" spans="1:6" x14ac:dyDescent="0.25">
      <c r="A32" s="13" t="s">
        <v>31</v>
      </c>
      <c r="B32" s="13"/>
      <c r="C32" s="13"/>
      <c r="D32" s="13"/>
      <c r="E32" s="14"/>
      <c r="F32" s="16"/>
    </row>
    <row r="33" spans="1:5" ht="15.75" thickBot="1" x14ac:dyDescent="0.3"/>
    <row r="34" spans="1:5" x14ac:dyDescent="0.25">
      <c r="A34" s="17" t="s">
        <v>26</v>
      </c>
      <c r="B34" s="18"/>
      <c r="C34" s="18"/>
      <c r="D34" s="18"/>
      <c r="E34" s="19"/>
    </row>
    <row r="35" spans="1:5" x14ac:dyDescent="0.25">
      <c r="A35" s="20" t="s">
        <v>27</v>
      </c>
      <c r="B35" s="24">
        <v>128.13</v>
      </c>
      <c r="C35" s="24"/>
      <c r="D35" s="25"/>
      <c r="E35" s="26"/>
    </row>
    <row r="36" spans="1:5" x14ac:dyDescent="0.25">
      <c r="A36" s="2" t="s">
        <v>28</v>
      </c>
      <c r="B36" s="27">
        <v>136.13999999999999</v>
      </c>
      <c r="C36" s="28"/>
      <c r="D36" s="28"/>
      <c r="E36" s="29"/>
    </row>
    <row r="37" spans="1:5" ht="15.75" thickBot="1" x14ac:dyDescent="0.3">
      <c r="A37" s="5" t="s">
        <v>29</v>
      </c>
      <c r="B37" s="30" t="s">
        <v>30</v>
      </c>
      <c r="C37" s="30"/>
      <c r="D37" s="30"/>
      <c r="E37" s="31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Goran Scekic</dc:creator>
  <cp:lastModifiedBy>Goran Scekic</cp:lastModifiedBy>
  <cp:lastPrinted>2018-06-18T12:50:18Z</cp:lastPrinted>
  <dcterms:created xsi:type="dcterms:W3CDTF">2018-06-15T10:32:51Z</dcterms:created>
  <dcterms:modified xsi:type="dcterms:W3CDTF">2018-06-25T08:58:31Z</dcterms:modified>
</cp:coreProperties>
</file>